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Contrats avec formules\"/>
    </mc:Choice>
  </mc:AlternateContent>
  <xr:revisionPtr revIDLastSave="0" documentId="13_ncr:1_{F40AC15E-15A3-4C4E-A5D6-1B2CEAA395BA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Pommes avec Formule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0" l="1"/>
  <c r="K17" i="10"/>
  <c r="K18" i="10" s="1"/>
  <c r="J17" i="10"/>
  <c r="I17" i="10"/>
  <c r="H17" i="10"/>
  <c r="G17" i="10"/>
  <c r="F17" i="10"/>
  <c r="F18" i="10" s="1"/>
  <c r="E17" i="10"/>
  <c r="D17" i="10"/>
  <c r="H18" i="10" l="1"/>
  <c r="D18" i="10"/>
  <c r="B20" i="10" l="1"/>
</calcChain>
</file>

<file path=xl/sharedStrings.xml><?xml version="1.0" encoding="utf-8"?>
<sst xmlns="http://schemas.openxmlformats.org/spreadsheetml/2006/main" count="36" uniqueCount="35">
  <si>
    <t>CONSOMM'ACTEUR-TRICE</t>
  </si>
  <si>
    <t>TOTAL CONTRAT =</t>
  </si>
  <si>
    <t>Février</t>
  </si>
  <si>
    <t>Mars</t>
  </si>
  <si>
    <t>Avril</t>
  </si>
  <si>
    <t>Mai</t>
  </si>
  <si>
    <t xml:space="preserve">  NOM :</t>
  </si>
  <si>
    <t>Fête du printemps</t>
  </si>
  <si>
    <t>Période : Février-mai 2025</t>
  </si>
  <si>
    <t xml:space="preserve">  Adresse e-mail et Tél. :</t>
  </si>
  <si>
    <t>Maison des Associations</t>
  </si>
  <si>
    <t>45500 GIEN</t>
  </si>
  <si>
    <t>LES PANIERS PAYSANS</t>
  </si>
  <si>
    <t>DU GIENNOIS</t>
  </si>
  <si>
    <t>à la Maison des Associations, 1 avenue Paulin Enfert 45500 GIEN</t>
  </si>
  <si>
    <t>Termes du contrat : la livraison a lieu les jeudis aux dates indiquées de 17h30 à 19h00,</t>
  </si>
  <si>
    <t>Livraison un mercredi</t>
  </si>
  <si>
    <t>CONTRAT Pommes et Poires</t>
  </si>
  <si>
    <t>Jus de pommes</t>
  </si>
  <si>
    <t>1 L</t>
  </si>
  <si>
    <t>2 KG</t>
  </si>
  <si>
    <t>10 KG</t>
  </si>
  <si>
    <t>1 KG</t>
  </si>
  <si>
    <t>3 KG</t>
  </si>
  <si>
    <t>Pommes*</t>
  </si>
  <si>
    <t xml:space="preserve">TOTAUX  MENSUELS  </t>
  </si>
  <si>
    <t>Poires**</t>
  </si>
  <si>
    <t>* Pommes : Akane, Canada grise, Chantecler, Elstar,  Gala, Golden, Idared, Jubilé, Red</t>
  </si>
  <si>
    <t>* Poires : Conférence, Comice, William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</si>
  <si>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</si>
  <si>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Signatures, précédées de la mention </t>
  </si>
  <si>
    <t xml:space="preserve"> "Lu et approuvé" + Date</t>
  </si>
  <si>
    <t>Mélange en fonction de la disponibilité</t>
  </si>
  <si>
    <t>TOTAUX LIVRAISONS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</si>
  <si>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"HO! Producteurs"</t>
    </r>
    <r>
      <rPr>
        <sz val="12"/>
        <color theme="1"/>
        <rFont val="Arial"/>
        <family val="2"/>
      </rPr>
      <t xml:space="preserve"> soit en une seule fois ou pas mois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</si>
</sst>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left" vertical="center"/>
    </xf>
    <xf numFmtId="0" fontId="9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 wrapText="1"/>
    </xf>
    <xf numFmtId="0" fontId="6" fillId="0" borderId="40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41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2" fontId="6" fillId="0" borderId="23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center"/>
    </xf>
    <xf numFmtId="0" fontId="3" fillId="3" borderId="27" xfId="0" applyFont="1" applyFill="1" applyBorder="1" applyAlignment="1">
      <alignment horizontal="right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1" fontId="14" fillId="2" borderId="22" xfId="0" applyNumberFormat="1" applyFont="1" applyFill="1" applyBorder="1" applyAlignment="1" applyProtection="1">
      <alignment horizontal="center" vertical="center"/>
      <protection locked="0"/>
    </xf>
    <xf numFmtId="1" fontId="14" fillId="2" borderId="24" xfId="0" applyNumberFormat="1" applyFont="1" applyFill="1" applyBorder="1" applyAlignment="1" applyProtection="1">
      <alignment horizontal="center" vertical="center"/>
      <protection locked="0"/>
    </xf>
    <xf numFmtId="1" fontId="14" fillId="2" borderId="23" xfId="0" applyNumberFormat="1" applyFont="1" applyFill="1" applyBorder="1" applyAlignment="1" applyProtection="1">
      <alignment horizontal="center" vertical="center"/>
      <protection locked="0"/>
    </xf>
    <xf numFmtId="1" fontId="14" fillId="2" borderId="26" xfId="0" applyNumberFormat="1" applyFont="1" applyFill="1" applyBorder="1" applyAlignment="1" applyProtection="1">
      <alignment horizontal="center" vertical="center"/>
      <protection locked="0"/>
    </xf>
    <xf numFmtId="1" fontId="14" fillId="2" borderId="2" xfId="0" applyNumberFormat="1" applyFont="1" applyFill="1" applyBorder="1" applyAlignment="1" applyProtection="1">
      <alignment horizontal="center" vertical="center"/>
      <protection locked="0"/>
    </xf>
    <xf numFmtId="1" fontId="14" fillId="2" borderId="4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1" fontId="14" fillId="2" borderId="6" xfId="0" applyNumberFormat="1" applyFont="1" applyFill="1" applyBorder="1" applyAlignment="1" applyProtection="1">
      <alignment horizontal="center" vertical="center"/>
      <protection locked="0"/>
    </xf>
    <xf numFmtId="1" fontId="14" fillId="2" borderId="42" xfId="0" applyNumberFormat="1" applyFont="1" applyFill="1" applyBorder="1" applyAlignment="1" applyProtection="1">
      <alignment horizontal="center" vertical="center"/>
      <protection locked="0"/>
    </xf>
    <xf numFmtId="1" fontId="14" fillId="2" borderId="41" xfId="0" applyNumberFormat="1" applyFont="1" applyFill="1" applyBorder="1" applyAlignment="1" applyProtection="1">
      <alignment horizontal="center" vertical="center"/>
      <protection locked="0"/>
    </xf>
    <xf numFmtId="1" fontId="14" fillId="2" borderId="20" xfId="0" applyNumberFormat="1" applyFont="1" applyFill="1" applyBorder="1" applyAlignment="1" applyProtection="1">
      <alignment horizontal="center" vertical="center"/>
      <protection locked="0"/>
    </xf>
    <xf numFmtId="1" fontId="14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wrapText="1"/>
    </xf>
    <xf numFmtId="0" fontId="0" fillId="3" borderId="0" xfId="0" applyFill="1"/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6" fillId="0" borderId="25" xfId="0" applyNumberFormat="1" applyFont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164" fontId="13" fillId="3" borderId="28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7" fillId="3" borderId="1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3" borderId="3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0" borderId="35" xfId="0" applyFont="1" applyBorder="1" applyAlignment="1" applyProtection="1">
      <alignment horizontal="left" vertical="top"/>
      <protection locked="0"/>
    </xf>
    <xf numFmtId="0" fontId="3" fillId="0" borderId="36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95251</xdr:colOff>
      <xdr:row>32</xdr:row>
      <xdr:rowOff>166685</xdr:rowOff>
    </xdr:from>
    <xdr:to>
      <xdr:col>1</xdr:col>
      <xdr:colOff>121180</xdr:colOff>
      <xdr:row>36</xdr:row>
      <xdr:rowOff>69123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0279BAC3-A202-4ACD-AC6F-A96FA075AA0E}"/>
            </a:ext>
          </a:extLst>
        </xdr:cNvPr>
        <xdr:cNvSpPr/>
      </xdr:nvSpPr>
      <xdr:spPr>
        <a:xfrm>
          <a:off x="95251" y="9651998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6</xdr:col>
      <xdr:colOff>39685</xdr:colOff>
      <xdr:row>32</xdr:row>
      <xdr:rowOff>190500</xdr:rowOff>
    </xdr:from>
    <xdr:to>
      <xdr:col>11</xdr:col>
      <xdr:colOff>303739</xdr:colOff>
      <xdr:row>36</xdr:row>
      <xdr:rowOff>92938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id="{D95ED315-A3AC-4F20-B094-D4BFAC67FF75}"/>
            </a:ext>
          </a:extLst>
        </xdr:cNvPr>
        <xdr:cNvSpPr/>
      </xdr:nvSpPr>
      <xdr:spPr>
        <a:xfrm>
          <a:off x="4310060" y="9675813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1920872</xdr:colOff>
      <xdr:row>5</xdr:row>
      <xdr:rowOff>7939</xdr:rowOff>
    </xdr:from>
    <xdr:to>
      <xdr:col>1</xdr:col>
      <xdr:colOff>378264</xdr:colOff>
      <xdr:row>5</xdr:row>
      <xdr:rowOff>367939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F5A3864-586F-4ADD-81E7-132D2702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872" y="1379539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4</xdr:row>
      <xdr:rowOff>246063</xdr:rowOff>
    </xdr:from>
    <xdr:to>
      <xdr:col>2</xdr:col>
      <xdr:colOff>261938</xdr:colOff>
      <xdr:row>6</xdr:row>
      <xdr:rowOff>995456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id="{FF4C6D58-ED1E-4E18-AA39-74A190E1F047}"/>
            </a:ext>
          </a:extLst>
        </xdr:cNvPr>
        <xdr:cNvSpPr/>
      </xdr:nvSpPr>
      <xdr:spPr>
        <a:xfrm>
          <a:off x="39688" y="1230313"/>
          <a:ext cx="2833688" cy="163839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SCEA</a:t>
          </a:r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BEAUMONTS</a:t>
          </a:r>
          <a:r>
            <a:rPr lang="en-GB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NATURE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45420 BONNY-SUR- 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31 63 88 / 06 83 33 90 86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vergers.beaumonts@wanadoo.fr 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182563</xdr:colOff>
      <xdr:row>1</xdr:row>
      <xdr:rowOff>7937</xdr:rowOff>
    </xdr:from>
    <xdr:to>
      <xdr:col>0</xdr:col>
      <xdr:colOff>1151435</xdr:colOff>
      <xdr:row>4</xdr:row>
      <xdr:rowOff>39687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7DEDAC-7B7A-47A0-9329-58DA2A59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3" y="255587"/>
          <a:ext cx="968872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17</xdr:row>
      <xdr:rowOff>158749</xdr:rowOff>
    </xdr:from>
    <xdr:to>
      <xdr:col>2</xdr:col>
      <xdr:colOff>452437</xdr:colOff>
      <xdr:row>17</xdr:row>
      <xdr:rowOff>158750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B2F8255D-94D5-4FA0-80EF-1CF9CE11A388}"/>
            </a:ext>
          </a:extLst>
        </xdr:cNvPr>
        <xdr:cNvCxnSpPr/>
      </xdr:nvCxnSpPr>
      <xdr:spPr>
        <a:xfrm flipV="1">
          <a:off x="2644775" y="5949949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16</xdr:row>
      <xdr:rowOff>142875</xdr:rowOff>
    </xdr:from>
    <xdr:to>
      <xdr:col>2</xdr:col>
      <xdr:colOff>436562</xdr:colOff>
      <xdr:row>16</xdr:row>
      <xdr:rowOff>142876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AB25D032-8D7E-4FB0-9863-7EA370BACEDA}"/>
            </a:ext>
          </a:extLst>
        </xdr:cNvPr>
        <xdr:cNvCxnSpPr/>
      </xdr:nvCxnSpPr>
      <xdr:spPr>
        <a:xfrm flipV="1">
          <a:off x="2230438" y="525462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02FA-1F57-45C7-9FC9-DCB9C6F22D47}">
  <dimension ref="A1:L33"/>
  <sheetViews>
    <sheetView tabSelected="1" zoomScale="120" zoomScaleNormal="120" workbookViewId="0">
      <selection activeCell="P7" sqref="P7"/>
    </sheetView>
  </sheetViews>
  <sheetFormatPr baseColWidth="10" defaultRowHeight="15" x14ac:dyDescent="0.25"/>
  <cols>
    <col min="1" max="1" width="32.7109375" style="1" customWidth="1"/>
    <col min="2" max="2" width="6.42578125" style="1" bestFit="1" customWidth="1"/>
    <col min="3" max="3" width="7.42578125" style="1" bestFit="1" customWidth="1"/>
    <col min="4" max="4" width="5.85546875" style="1" bestFit="1" customWidth="1"/>
    <col min="5" max="12" width="5.85546875" style="1" customWidth="1"/>
    <col min="13" max="16384" width="11.42578125" style="1"/>
  </cols>
  <sheetData>
    <row r="1" spans="1:12" ht="20.100000000000001" customHeight="1" x14ac:dyDescent="0.25">
      <c r="A1" s="103" t="s">
        <v>12</v>
      </c>
      <c r="B1" s="104"/>
      <c r="C1" s="15"/>
      <c r="D1" s="105" t="s">
        <v>17</v>
      </c>
      <c r="E1" s="106"/>
      <c r="F1" s="106"/>
      <c r="G1" s="106"/>
      <c r="H1" s="106"/>
      <c r="I1" s="106"/>
      <c r="J1" s="106"/>
      <c r="K1" s="106"/>
      <c r="L1" s="107"/>
    </row>
    <row r="2" spans="1:12" ht="20.100000000000001" customHeight="1" x14ac:dyDescent="0.25">
      <c r="A2" s="103" t="s">
        <v>13</v>
      </c>
      <c r="B2" s="104"/>
      <c r="C2" s="15"/>
      <c r="D2" s="108"/>
      <c r="E2" s="109"/>
      <c r="F2" s="109"/>
      <c r="G2" s="109"/>
      <c r="H2" s="109"/>
      <c r="I2" s="109"/>
      <c r="J2" s="109"/>
      <c r="K2" s="109"/>
      <c r="L2" s="110"/>
    </row>
    <row r="3" spans="1:12" ht="20.100000000000001" customHeight="1" x14ac:dyDescent="0.25">
      <c r="A3" s="111" t="s">
        <v>10</v>
      </c>
      <c r="B3" s="104"/>
      <c r="C3" s="15"/>
      <c r="D3" s="112" t="s">
        <v>8</v>
      </c>
      <c r="E3" s="113"/>
      <c r="F3" s="113"/>
      <c r="G3" s="113"/>
      <c r="H3" s="113"/>
      <c r="I3" s="113"/>
      <c r="J3" s="113"/>
      <c r="K3" s="113"/>
      <c r="L3" s="114"/>
    </row>
    <row r="4" spans="1:12" ht="20.100000000000001" customHeight="1" thickBot="1" x14ac:dyDescent="0.3">
      <c r="A4" s="111" t="s">
        <v>11</v>
      </c>
      <c r="B4" s="104"/>
      <c r="C4" s="9"/>
      <c r="D4" s="115"/>
      <c r="E4" s="116"/>
      <c r="F4" s="116"/>
      <c r="G4" s="116"/>
      <c r="H4" s="116"/>
      <c r="I4" s="116"/>
      <c r="J4" s="116"/>
      <c r="K4" s="116"/>
      <c r="L4" s="117"/>
    </row>
    <row r="5" spans="1:12" ht="30" customHeight="1" x14ac:dyDescent="0.25">
      <c r="A5" s="21"/>
      <c r="B5" s="21"/>
      <c r="C5" s="24"/>
      <c r="D5" s="94" t="s">
        <v>0</v>
      </c>
      <c r="E5" s="95"/>
      <c r="F5" s="95"/>
      <c r="G5" s="95"/>
      <c r="H5" s="95"/>
      <c r="I5" s="95"/>
      <c r="J5" s="95"/>
      <c r="K5" s="95"/>
      <c r="L5" s="96"/>
    </row>
    <row r="6" spans="1:12" ht="39.950000000000003" customHeight="1" x14ac:dyDescent="0.25">
      <c r="A6" s="20"/>
      <c r="B6" s="20"/>
      <c r="C6" s="23"/>
      <c r="D6" s="118" t="s">
        <v>6</v>
      </c>
      <c r="E6" s="119"/>
      <c r="F6" s="119"/>
      <c r="G6" s="119"/>
      <c r="H6" s="119"/>
      <c r="I6" s="119"/>
      <c r="J6" s="119"/>
      <c r="K6" s="119"/>
      <c r="L6" s="120"/>
    </row>
    <row r="7" spans="1:12" ht="80.099999999999994" customHeight="1" thickBot="1" x14ac:dyDescent="0.3">
      <c r="A7" s="20"/>
      <c r="B7" s="20"/>
      <c r="C7" s="23"/>
      <c r="D7" s="121" t="s">
        <v>9</v>
      </c>
      <c r="E7" s="122"/>
      <c r="F7" s="122"/>
      <c r="G7" s="122"/>
      <c r="H7" s="122"/>
      <c r="I7" s="122"/>
      <c r="J7" s="122"/>
      <c r="K7" s="122"/>
      <c r="L7" s="123"/>
    </row>
    <row r="8" spans="1:12" ht="20.100000000000001" customHeight="1" thickBot="1" x14ac:dyDescent="0.3">
      <c r="A8" s="97"/>
      <c r="B8" s="97"/>
      <c r="C8" s="98"/>
      <c r="D8" s="98"/>
    </row>
    <row r="9" spans="1:12" ht="20.100000000000001" customHeight="1" x14ac:dyDescent="0.25">
      <c r="D9" s="99" t="s">
        <v>2</v>
      </c>
      <c r="E9" s="100"/>
      <c r="F9" s="99" t="s">
        <v>3</v>
      </c>
      <c r="G9" s="100"/>
      <c r="H9" s="99" t="s">
        <v>4</v>
      </c>
      <c r="I9" s="101"/>
      <c r="J9" s="100"/>
      <c r="K9" s="102" t="s">
        <v>5</v>
      </c>
      <c r="L9" s="100"/>
    </row>
    <row r="10" spans="1:12" ht="20.100000000000001" customHeight="1" thickBot="1" x14ac:dyDescent="0.3">
      <c r="A10" s="3"/>
      <c r="B10" s="3"/>
      <c r="C10" s="3"/>
      <c r="D10" s="16">
        <v>6</v>
      </c>
      <c r="E10" s="18">
        <v>20</v>
      </c>
      <c r="F10" s="16">
        <v>6</v>
      </c>
      <c r="G10" s="28">
        <v>20</v>
      </c>
      <c r="H10" s="16">
        <v>3</v>
      </c>
      <c r="I10" s="17">
        <v>17</v>
      </c>
      <c r="J10" s="26">
        <v>30</v>
      </c>
      <c r="K10" s="27">
        <v>15</v>
      </c>
      <c r="L10" s="26">
        <v>28</v>
      </c>
    </row>
    <row r="11" spans="1:12" ht="20.100000000000001" customHeight="1" x14ac:dyDescent="0.25">
      <c r="A11" s="36" t="s">
        <v>24</v>
      </c>
      <c r="B11" s="29" t="s">
        <v>20</v>
      </c>
      <c r="C11" s="39">
        <v>4</v>
      </c>
      <c r="D11" s="60"/>
      <c r="E11" s="61"/>
      <c r="F11" s="60"/>
      <c r="G11" s="61"/>
      <c r="H11" s="60"/>
      <c r="I11" s="62"/>
      <c r="J11" s="61"/>
      <c r="K11" s="63"/>
      <c r="L11" s="61"/>
    </row>
    <row r="12" spans="1:12" ht="20.100000000000001" customHeight="1" thickBot="1" x14ac:dyDescent="0.3">
      <c r="A12" s="48" t="s">
        <v>32</v>
      </c>
      <c r="B12" s="30" t="s">
        <v>21</v>
      </c>
      <c r="C12" s="40">
        <v>20</v>
      </c>
      <c r="D12" s="64"/>
      <c r="E12" s="65"/>
      <c r="F12" s="64"/>
      <c r="G12" s="65"/>
      <c r="H12" s="64"/>
      <c r="I12" s="66"/>
      <c r="J12" s="65"/>
      <c r="K12" s="67"/>
      <c r="L12" s="65"/>
    </row>
    <row r="13" spans="1:12" ht="20.100000000000001" customHeight="1" x14ac:dyDescent="0.25">
      <c r="A13" s="37" t="s">
        <v>26</v>
      </c>
      <c r="B13" s="31" t="s">
        <v>22</v>
      </c>
      <c r="C13" s="41">
        <v>2</v>
      </c>
      <c r="D13" s="60"/>
      <c r="E13" s="61"/>
      <c r="F13" s="60"/>
      <c r="G13" s="61"/>
      <c r="H13" s="60"/>
      <c r="I13" s="62"/>
      <c r="J13" s="61"/>
      <c r="K13" s="63"/>
      <c r="L13" s="61"/>
    </row>
    <row r="14" spans="1:12" ht="20.100000000000001" customHeight="1" thickBot="1" x14ac:dyDescent="0.3">
      <c r="A14" s="49" t="s">
        <v>32</v>
      </c>
      <c r="B14" s="32" t="s">
        <v>23</v>
      </c>
      <c r="C14" s="42">
        <v>6</v>
      </c>
      <c r="D14" s="64"/>
      <c r="E14" s="65"/>
      <c r="F14" s="64"/>
      <c r="G14" s="65"/>
      <c r="H14" s="64"/>
      <c r="I14" s="66"/>
      <c r="J14" s="65"/>
      <c r="K14" s="67"/>
      <c r="L14" s="65"/>
    </row>
    <row r="15" spans="1:12" ht="20.100000000000001" customHeight="1" thickBot="1" x14ac:dyDescent="0.3">
      <c r="A15" s="38" t="s">
        <v>18</v>
      </c>
      <c r="B15" s="33" t="s">
        <v>19</v>
      </c>
      <c r="C15" s="43">
        <v>3</v>
      </c>
      <c r="D15" s="68"/>
      <c r="E15" s="69"/>
      <c r="F15" s="68"/>
      <c r="G15" s="69"/>
      <c r="H15" s="68"/>
      <c r="I15" s="70"/>
      <c r="J15" s="69"/>
      <c r="K15" s="71"/>
      <c r="L15" s="69"/>
    </row>
    <row r="16" spans="1:12" ht="9.9499999999999993" customHeight="1" thickBot="1" x14ac:dyDescent="0.3">
      <c r="A16" s="44"/>
      <c r="B16" s="19"/>
      <c r="C16" s="4"/>
      <c r="D16" s="6"/>
      <c r="E16" s="5"/>
      <c r="F16" s="5"/>
      <c r="G16" s="3"/>
      <c r="H16" s="3"/>
      <c r="I16" s="3"/>
      <c r="J16" s="3"/>
      <c r="K16" s="3"/>
      <c r="L16" s="3"/>
    </row>
    <row r="17" spans="1:12" ht="20.100000000000001" customHeight="1" x14ac:dyDescent="0.25">
      <c r="A17" s="58" t="s">
        <v>33</v>
      </c>
      <c r="B17" s="54"/>
      <c r="C17" s="55"/>
      <c r="D17" s="45">
        <f>SUMPRODUCT(C11:C15,D11:D15)</f>
        <v>0</v>
      </c>
      <c r="E17" s="46">
        <f>SUMPRODUCT(C11:C15,E11:E15)</f>
        <v>0</v>
      </c>
      <c r="F17" s="45">
        <f>SUMPRODUCT(C11:C15,F11:F15)</f>
        <v>0</v>
      </c>
      <c r="G17" s="46">
        <f>SUMPRODUCT(C11:C15,G11:G15)</f>
        <v>0</v>
      </c>
      <c r="H17" s="45">
        <f>SUMPRODUCT(C11:C15,H11:H15)</f>
        <v>0</v>
      </c>
      <c r="I17" s="47">
        <f>SUMPRODUCT(C11:C15,I11:I15)</f>
        <v>0</v>
      </c>
      <c r="J17" s="46">
        <f>SUMPRODUCT(C11:C15,J11:J15)</f>
        <v>0</v>
      </c>
      <c r="K17" s="45">
        <f>SUMPRODUCT(C11:C15,K11:K15)</f>
        <v>0</v>
      </c>
      <c r="L17" s="46">
        <f>SUMPRODUCT(C11:C15,L11:L15)</f>
        <v>0</v>
      </c>
    </row>
    <row r="18" spans="1:12" ht="20.100000000000001" customHeight="1" thickBot="1" x14ac:dyDescent="0.3">
      <c r="A18" s="59" t="s">
        <v>25</v>
      </c>
      <c r="B18" s="56"/>
      <c r="C18" s="57"/>
      <c r="D18" s="85">
        <f>SUM(D17:E17)</f>
        <v>0</v>
      </c>
      <c r="E18" s="86"/>
      <c r="F18" s="85">
        <f>SUM(F17:G17)</f>
        <v>0</v>
      </c>
      <c r="G18" s="86"/>
      <c r="H18" s="85">
        <f>SUM(H17:J17)</f>
        <v>0</v>
      </c>
      <c r="I18" s="87"/>
      <c r="J18" s="86"/>
      <c r="K18" s="85">
        <f>SUM(K17:L17)</f>
        <v>0</v>
      </c>
      <c r="L18" s="86"/>
    </row>
    <row r="19" spans="1:12" ht="9.9499999999999993" customHeight="1" thickBot="1" x14ac:dyDescent="0.3">
      <c r="A19" s="14"/>
      <c r="B19" s="14"/>
      <c r="C19" s="7"/>
      <c r="D19" s="6"/>
      <c r="E19" s="5"/>
      <c r="F19" s="5"/>
      <c r="G19" s="3"/>
      <c r="H19" s="3"/>
      <c r="I19" s="3"/>
      <c r="J19" s="8"/>
      <c r="K19" s="8"/>
      <c r="L19" s="8"/>
    </row>
    <row r="20" spans="1:12" ht="24.95" customHeight="1" thickBot="1" x14ac:dyDescent="0.3">
      <c r="A20" s="53" t="s">
        <v>1</v>
      </c>
      <c r="B20" s="88">
        <f>SUM(D18,F18,H18,K18)</f>
        <v>0</v>
      </c>
      <c r="C20" s="89"/>
      <c r="D20" s="12"/>
      <c r="E20" s="13"/>
      <c r="F20" s="90" t="s">
        <v>7</v>
      </c>
      <c r="G20" s="91"/>
      <c r="H20" s="23"/>
      <c r="I20" s="92" t="s">
        <v>16</v>
      </c>
      <c r="J20" s="93"/>
      <c r="K20" s="93"/>
      <c r="L20" s="93"/>
    </row>
    <row r="21" spans="1:12" ht="20.100000000000001" customHeight="1" x14ac:dyDescent="0.25">
      <c r="A21" s="10"/>
      <c r="B21" s="10"/>
      <c r="C21" s="11"/>
      <c r="D21" s="12"/>
      <c r="E21" s="13"/>
      <c r="F21" s="13"/>
      <c r="G21" s="12"/>
      <c r="H21" s="12"/>
      <c r="I21" s="12"/>
      <c r="J21" s="12"/>
      <c r="K21" s="12"/>
      <c r="L21" s="12"/>
    </row>
    <row r="22" spans="1:12" ht="20.100000000000001" customHeight="1" x14ac:dyDescent="0.25">
      <c r="A22" s="76" t="s">
        <v>15</v>
      </c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ht="20.100000000000001" customHeight="1" x14ac:dyDescent="0.25">
      <c r="A23" s="76" t="s">
        <v>14</v>
      </c>
      <c r="B23" s="76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ht="9.9499999999999993" customHeight="1" x14ac:dyDescent="0.25">
      <c r="A24" s="25"/>
      <c r="B24" s="25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30" customHeight="1" x14ac:dyDescent="0.25">
      <c r="A25" s="79" t="s">
        <v>34</v>
      </c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s="52" customFormat="1" ht="9.9499999999999993" customHeight="1" x14ac:dyDescent="0.25">
      <c r="A26" s="50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2" ht="20.100000000000001" customHeight="1" x14ac:dyDescent="0.25">
      <c r="A27" s="81" t="s">
        <v>27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ht="20.100000000000001" customHeight="1" x14ac:dyDescent="0.25">
      <c r="A28" s="2" t="s">
        <v>28</v>
      </c>
      <c r="B28" s="2"/>
      <c r="C28" s="2"/>
      <c r="D28" s="2"/>
      <c r="E28" s="2"/>
      <c r="F28" s="2"/>
    </row>
    <row r="29" spans="1:12" ht="9.9499999999999993" customHeight="1" x14ac:dyDescent="0.25">
      <c r="A29" s="2"/>
      <c r="B29" s="2"/>
      <c r="C29" s="2"/>
      <c r="D29" s="2"/>
      <c r="E29" s="2"/>
      <c r="F29" s="2"/>
    </row>
    <row r="30" spans="1:12" ht="90" customHeight="1" x14ac:dyDescent="0.25">
      <c r="A30" s="83" t="s">
        <v>29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ht="20.100000000000001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" customHeight="1" x14ac:dyDescent="0.25">
      <c r="A32" s="72" t="s">
        <v>30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20.100000000000001" customHeight="1" x14ac:dyDescent="0.2">
      <c r="A33" s="74" t="s">
        <v>31</v>
      </c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</row>
  </sheetData>
  <sheetProtection algorithmName="SHA-512" hashValue="zVpTYdT8J66dCoN4xGu9NPU0G7dRJF9oe6wvSxGBLth9Ag2ASZZEStgYPu/tJvqltv0e6PHdwaO9V4lg27vT8w==" saltValue="MjuvUwWLVRxM6KWEjDZvhQ==" spinCount="100000" sheet="1" objects="1" scenarios="1"/>
  <mergeCells count="28">
    <mergeCell ref="A1:B1"/>
    <mergeCell ref="D1:L2"/>
    <mergeCell ref="A2:B2"/>
    <mergeCell ref="A3:B3"/>
    <mergeCell ref="D3:L4"/>
    <mergeCell ref="A4:B4"/>
    <mergeCell ref="D5:L5"/>
    <mergeCell ref="D6:L6"/>
    <mergeCell ref="D7:L7"/>
    <mergeCell ref="A8:D8"/>
    <mergeCell ref="D9:E9"/>
    <mergeCell ref="F9:G9"/>
    <mergeCell ref="H9:J9"/>
    <mergeCell ref="K9:L9"/>
    <mergeCell ref="D18:E18"/>
    <mergeCell ref="F18:G18"/>
    <mergeCell ref="H18:J18"/>
    <mergeCell ref="K18:L18"/>
    <mergeCell ref="B20:C20"/>
    <mergeCell ref="F20:G20"/>
    <mergeCell ref="I20:L20"/>
    <mergeCell ref="A32:L32"/>
    <mergeCell ref="A33:L33"/>
    <mergeCell ref="A22:L22"/>
    <mergeCell ref="A23:L23"/>
    <mergeCell ref="A25:L25"/>
    <mergeCell ref="A27:L27"/>
    <mergeCell ref="A30:L30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D17:E17 F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Pommes avec Formules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2024-12-15T15:28:34Z</cp:lastPrinted>
  <dcterms:created xsi:type="dcterms:W3CDTF">2024-10-28T11:32:49Z</dcterms:created>
  <dcterms:modified xsi:type="dcterms:W3CDTF">2024-12-17T19:00:27Z</dcterms:modified>
</cp:coreProperties>
</file>